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85" activeTab="0"/>
  </bookViews>
  <sheets>
    <sheet name="Роспись_7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<sst xmlns="http://schemas.openxmlformats.org/spreadsheetml/2006/main" count="60" uniqueCount="51">
  <si>
    <t>КВР</t>
  </si>
  <si>
    <t>ФКР</t>
  </si>
  <si>
    <t>КЦСР</t>
  </si>
  <si>
    <t>Тип средств</t>
  </si>
  <si>
    <t>Роспись на первый год</t>
  </si>
  <si>
    <t>СОГЛАСОВАНО</t>
  </si>
  <si>
    <t>УТВЕРЖДАЮ</t>
  </si>
  <si>
    <t>Начальник Главного управления образования мэрии города Новосибирска</t>
  </si>
  <si>
    <t>Н. Н. Копаева</t>
  </si>
  <si>
    <t>"__" _______ 20__ г.</t>
  </si>
  <si>
    <t>КВСР</t>
  </si>
  <si>
    <t>Главный распорядитель бюджетных средств</t>
  </si>
  <si>
    <t>Наименование бюджета</t>
  </si>
  <si>
    <t>Единица измерения: руб.</t>
  </si>
  <si>
    <t>Главное управление образования мэрии города Новосибирска</t>
  </si>
  <si>
    <t>бюджет города Новосибирска</t>
  </si>
  <si>
    <t>Исполнитель</t>
  </si>
  <si>
    <t>Номер страницы</t>
  </si>
  <si>
    <t>Всего страниц</t>
  </si>
  <si>
    <t>ИТОГО по учреждению</t>
  </si>
  <si>
    <t>Получатель бюджетных средств, лицевой счет</t>
  </si>
  <si>
    <r>
      <t xml:space="preserve">Руководитель учреждения </t>
    </r>
    <r>
      <rPr>
        <sz val="10"/>
        <rFont val="Times New Roman"/>
        <family val="1"/>
      </rPr>
      <t>(или уполномоченное лицо)</t>
    </r>
  </si>
  <si>
    <r>
      <t xml:space="preserve">Бухгалтер учреждения </t>
    </r>
    <r>
      <rPr>
        <sz val="10"/>
        <rFont val="Times New Roman"/>
        <family val="1"/>
      </rPr>
      <t>(или уполномоченное лицо)</t>
    </r>
  </si>
  <si>
    <t>СубКОСГУ</t>
  </si>
  <si>
    <t>__.__.__</t>
  </si>
  <si>
    <t>от "_01_" ___01____ 2015__ г.</t>
  </si>
  <si>
    <t>2110000 Заработная плата</t>
  </si>
  <si>
    <t>2120000 Прочие выплаты</t>
  </si>
  <si>
    <t>2130000 Начисления на заработную плату</t>
  </si>
  <si>
    <t>2210000 Услуги связи</t>
  </si>
  <si>
    <t>2250100 Капитальный ремонт</t>
  </si>
  <si>
    <t>2250700 Прочие услуги по содержанию</t>
  </si>
  <si>
    <t>2260000 Прочие услуги</t>
  </si>
  <si>
    <t>2900000 Прочие расходы</t>
  </si>
  <si>
    <t>3400100 Медикаменты</t>
  </si>
  <si>
    <t>2130000 Начисления на прочие выплаты</t>
  </si>
  <si>
    <t>3400500 Материальные запасы</t>
  </si>
  <si>
    <t>3400800 Мягкий инвентарь</t>
  </si>
  <si>
    <t>3100200 Обудование и инвентарь</t>
  </si>
  <si>
    <t>3400400 Учебные расходы</t>
  </si>
  <si>
    <t>Главный бухгалтер                                           Л.В. Демидова</t>
  </si>
  <si>
    <t>Муниципальное казенное образовательное учреждение детский сад № 376 л.счет 014.02.018.1</t>
  </si>
  <si>
    <t>3400200 Питание</t>
  </si>
  <si>
    <t>2230100 Отопление</t>
  </si>
  <si>
    <t>2230200 Электроэнергия</t>
  </si>
  <si>
    <t>2230300 Холодная вода</t>
  </si>
  <si>
    <t>Заведующий                                                 Л.С. Тарасюк</t>
  </si>
  <si>
    <t>Экономист МКУ "ГФЭЦ"</t>
  </si>
  <si>
    <t xml:space="preserve">                                     </t>
  </si>
  <si>
    <t>В.В. Алимасова</t>
  </si>
  <si>
    <t>БЮДЖЕТНАЯ СМЕТА НА 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</si>
</sst>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00"/>
    <numFmt numFmtId="174" formatCode="0000"/>
    <numFmt numFmtId="175" formatCode="000\.00\.000\.0"/>
    <numFmt numFmtId="176" formatCode="#,##0.00;[Red]\-#,##0.00;0.00"/>
    <numFmt numFmtId="177" formatCode="00\.00\.00"/>
    <numFmt numFmtId="178" formatCode="0\.00"/>
    <numFmt numFmtId="179" formatCode="0000000"/>
    <numFmt numFmtId="180" formatCode="000\.00\.00"/>
    <numFmt numFmtId="181" formatCode="000\.00\.0000"/>
    <numFmt numFmtId="182" formatCode="\1"/>
    <numFmt numFmtId="183" formatCode="#,##0_ ;[Red]\-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77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0" borderId="11" xfId="0" applyNumberFormat="1" applyFont="1" applyFill="1" applyBorder="1" applyAlignment="1" applyProtection="1">
      <alignment horizontal="center"/>
      <protection hidden="1"/>
    </xf>
    <xf numFmtId="174" fontId="5" fillId="0" borderId="12" xfId="0" applyNumberFormat="1" applyFont="1" applyFill="1" applyBorder="1" applyAlignment="1" applyProtection="1">
      <alignment horizontal="center"/>
      <protection hidden="1"/>
    </xf>
    <xf numFmtId="179" fontId="5" fillId="0" borderId="12" xfId="0" applyNumberFormat="1" applyFont="1" applyFill="1" applyBorder="1" applyAlignment="1" applyProtection="1">
      <alignment horizontal="center"/>
      <protection hidden="1"/>
    </xf>
    <xf numFmtId="173" fontId="5" fillId="0" borderId="12" xfId="0" applyNumberFormat="1" applyFont="1" applyFill="1" applyBorder="1" applyAlignment="1" applyProtection="1">
      <alignment horizontal="center"/>
      <protection hidden="1"/>
    </xf>
    <xf numFmtId="180" fontId="5" fillId="0" borderId="12" xfId="0" applyNumberFormat="1" applyFont="1" applyFill="1" applyBorder="1" applyAlignment="1" applyProtection="1">
      <alignment horizontal="left"/>
      <protection hidden="1"/>
    </xf>
    <xf numFmtId="173" fontId="5" fillId="0" borderId="13" xfId="0" applyNumberFormat="1" applyFont="1" applyFill="1" applyBorder="1" applyAlignment="1" applyProtection="1">
      <alignment horizontal="center"/>
      <protection hidden="1"/>
    </xf>
    <xf numFmtId="174" fontId="5" fillId="0" borderId="14" xfId="0" applyNumberFormat="1" applyFont="1" applyFill="1" applyBorder="1" applyAlignment="1" applyProtection="1">
      <alignment horizontal="center"/>
      <protection hidden="1"/>
    </xf>
    <xf numFmtId="179" fontId="5" fillId="0" borderId="14" xfId="0" applyNumberFormat="1" applyFont="1" applyFill="1" applyBorder="1" applyAlignment="1" applyProtection="1">
      <alignment horizontal="center"/>
      <protection hidden="1"/>
    </xf>
    <xf numFmtId="173" fontId="5" fillId="0" borderId="14" xfId="0" applyNumberFormat="1" applyFont="1" applyFill="1" applyBorder="1" applyAlignment="1" applyProtection="1">
      <alignment horizontal="center"/>
      <protection hidden="1"/>
    </xf>
    <xf numFmtId="180" fontId="5" fillId="0" borderId="14" xfId="0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3" fontId="5" fillId="0" borderId="12" xfId="0" applyNumberFormat="1" applyFont="1" applyFill="1" applyBorder="1" applyAlignment="1" applyProtection="1">
      <alignment/>
      <protection hidden="1"/>
    </xf>
    <xf numFmtId="183" fontId="5" fillId="0" borderId="17" xfId="0" applyNumberFormat="1" applyFont="1" applyFill="1" applyBorder="1" applyAlignment="1" applyProtection="1">
      <alignment/>
      <protection hidden="1"/>
    </xf>
    <xf numFmtId="183" fontId="5" fillId="0" borderId="14" xfId="0" applyNumberFormat="1" applyFont="1" applyFill="1" applyBorder="1" applyAlignment="1" applyProtection="1">
      <alignment/>
      <protection hidden="1"/>
    </xf>
    <xf numFmtId="183" fontId="5" fillId="0" borderId="18" xfId="0" applyNumberFormat="1" applyFont="1" applyFill="1" applyBorder="1" applyAlignment="1" applyProtection="1">
      <alignment/>
      <protection hidden="1"/>
    </xf>
    <xf numFmtId="183" fontId="6" fillId="0" borderId="10" xfId="0" applyNumberFormat="1" applyFont="1" applyFill="1" applyBorder="1" applyAlignment="1" applyProtection="1">
      <alignment/>
      <protection hidden="1"/>
    </xf>
    <xf numFmtId="183" fontId="6" fillId="0" borderId="16" xfId="0" applyNumberFormat="1" applyFont="1" applyFill="1" applyBorder="1" applyAlignment="1" applyProtection="1">
      <alignment/>
      <protection hidden="1"/>
    </xf>
    <xf numFmtId="0" fontId="0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Alignment="1">
      <alignment horizontal="center"/>
    </xf>
    <xf numFmtId="175" fontId="6" fillId="0" borderId="22" xfId="0" applyNumberFormat="1" applyFont="1" applyFill="1" applyBorder="1" applyAlignment="1" applyProtection="1">
      <alignment horizontal="center"/>
      <protection hidden="1"/>
    </xf>
    <xf numFmtId="175" fontId="6" fillId="0" borderId="10" xfId="0" applyNumberFormat="1" applyFont="1" applyFill="1" applyBorder="1" applyAlignment="1" applyProtection="1">
      <alignment horizontal="center"/>
      <protection hidden="1"/>
    </xf>
    <xf numFmtId="177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1" width="17.421875" style="0" customWidth="1"/>
    <col min="2" max="2" width="8.57421875" style="0" customWidth="1"/>
    <col min="3" max="3" width="6.421875" style="0" bestFit="1" customWidth="1"/>
    <col min="4" max="4" width="10.28125" style="0" bestFit="1" customWidth="1"/>
    <col min="5" max="5" width="6.8515625" style="0" customWidth="1"/>
    <col min="6" max="6" width="47.140625" style="0" customWidth="1"/>
    <col min="7" max="7" width="14.57421875" style="0" customWidth="1"/>
    <col min="8" max="8" width="11.7109375" style="0" customWidth="1"/>
    <col min="9" max="9" width="13.57421875" style="0" customWidth="1"/>
    <col min="10" max="10" width="10.28125" style="0" customWidth="1"/>
    <col min="11" max="11" width="15.140625" style="0" customWidth="1"/>
    <col min="12" max="211" width="9.140625" style="0" customWidth="1"/>
  </cols>
  <sheetData>
    <row r="1" spans="1:11" ht="15">
      <c r="A1" s="41" t="s">
        <v>5</v>
      </c>
      <c r="B1" s="41"/>
      <c r="C1" s="41"/>
      <c r="D1" s="41"/>
      <c r="E1" s="41"/>
      <c r="F1" s="4"/>
      <c r="G1" s="41" t="s">
        <v>6</v>
      </c>
      <c r="H1" s="41"/>
      <c r="I1" s="41"/>
      <c r="J1" s="41"/>
      <c r="K1" s="41"/>
    </row>
    <row r="2" spans="1:11" s="1" customFormat="1" ht="29.25" customHeight="1">
      <c r="A2" s="45" t="s">
        <v>47</v>
      </c>
      <c r="B2" s="45"/>
      <c r="C2" s="45"/>
      <c r="D2" s="45"/>
      <c r="E2" s="45"/>
      <c r="F2" s="5"/>
      <c r="G2" s="34" t="s">
        <v>7</v>
      </c>
      <c r="H2" s="34"/>
      <c r="I2" s="34"/>
      <c r="J2" s="34"/>
      <c r="K2" s="34"/>
    </row>
    <row r="3" spans="1:11" ht="15">
      <c r="A3" s="59"/>
      <c r="B3" s="59"/>
      <c r="C3" s="59"/>
      <c r="D3" s="59" t="s">
        <v>49</v>
      </c>
      <c r="E3" s="59"/>
      <c r="F3" s="4"/>
      <c r="G3" s="60"/>
      <c r="H3" s="60"/>
      <c r="I3" s="60"/>
      <c r="J3" s="38" t="s">
        <v>8</v>
      </c>
      <c r="K3" s="38"/>
    </row>
    <row r="4" spans="1:11" ht="15">
      <c r="A4" s="46" t="s">
        <v>9</v>
      </c>
      <c r="B4" s="46"/>
      <c r="C4" s="46"/>
      <c r="D4" s="46"/>
      <c r="E4" s="46"/>
      <c r="F4" s="4"/>
      <c r="G4" s="37" t="s">
        <v>9</v>
      </c>
      <c r="H4" s="37"/>
      <c r="I4" s="37"/>
      <c r="J4" s="37"/>
      <c r="K4" s="37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4"/>
      <c r="B6" s="4"/>
      <c r="C6" s="4"/>
      <c r="D6" s="4"/>
      <c r="E6" s="4"/>
      <c r="F6" s="6" t="s">
        <v>50</v>
      </c>
      <c r="G6" s="4"/>
      <c r="H6" s="4"/>
      <c r="I6" s="4"/>
      <c r="J6" s="4"/>
      <c r="K6" s="4"/>
    </row>
    <row r="7" spans="1:11" ht="15">
      <c r="A7" s="4"/>
      <c r="B7" s="4"/>
      <c r="C7" s="4"/>
      <c r="D7" s="4"/>
      <c r="E7" s="4"/>
      <c r="F7" s="25" t="s">
        <v>25</v>
      </c>
      <c r="G7" s="4"/>
      <c r="H7" s="4"/>
      <c r="I7" s="4"/>
      <c r="J7" s="4"/>
      <c r="K7" s="4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7" t="s">
        <v>20</v>
      </c>
      <c r="B9" s="47"/>
      <c r="C9" s="47"/>
      <c r="D9" s="47"/>
      <c r="E9" s="47"/>
      <c r="F9" s="39" t="s">
        <v>41</v>
      </c>
      <c r="G9" s="39"/>
      <c r="H9" s="39"/>
      <c r="I9" s="39"/>
      <c r="J9" s="40"/>
      <c r="K9" s="33"/>
    </row>
    <row r="10" spans="1:11" ht="15.75">
      <c r="A10" s="47" t="s">
        <v>11</v>
      </c>
      <c r="B10" s="47"/>
      <c r="C10" s="47"/>
      <c r="D10" s="47"/>
      <c r="E10" s="47"/>
      <c r="F10" s="35" t="s">
        <v>14</v>
      </c>
      <c r="G10" s="35"/>
      <c r="H10" s="35"/>
      <c r="I10" s="35"/>
      <c r="J10" s="35"/>
      <c r="K10" s="35"/>
    </row>
    <row r="11" spans="1:11" ht="15.75">
      <c r="A11" s="47" t="s">
        <v>12</v>
      </c>
      <c r="B11" s="47"/>
      <c r="C11" s="47"/>
      <c r="D11" s="47"/>
      <c r="E11" s="47"/>
      <c r="F11" s="36" t="s">
        <v>15</v>
      </c>
      <c r="G11" s="36"/>
      <c r="H11" s="36"/>
      <c r="I11" s="36"/>
      <c r="J11" s="36"/>
      <c r="K11" s="36"/>
    </row>
    <row r="12" spans="1:11" ht="15.75">
      <c r="A12" s="47" t="s">
        <v>13</v>
      </c>
      <c r="B12" s="47"/>
      <c r="C12" s="47"/>
      <c r="D12" s="47"/>
      <c r="E12" s="47"/>
      <c r="F12" s="26"/>
      <c r="G12" s="4"/>
      <c r="H12" s="4"/>
      <c r="I12" s="4"/>
      <c r="J12" s="4"/>
      <c r="K12" s="4"/>
    </row>
    <row r="13" spans="1:11" ht="15.7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8"/>
      <c r="B14" s="61" t="s">
        <v>10</v>
      </c>
      <c r="C14" s="50" t="s">
        <v>1</v>
      </c>
      <c r="D14" s="50" t="s">
        <v>2</v>
      </c>
      <c r="E14" s="50" t="s">
        <v>0</v>
      </c>
      <c r="F14" s="50" t="s">
        <v>23</v>
      </c>
      <c r="G14" s="44" t="s">
        <v>3</v>
      </c>
      <c r="H14" s="44"/>
      <c r="I14" s="44"/>
      <c r="J14" s="44"/>
      <c r="K14" s="48" t="s">
        <v>4</v>
      </c>
    </row>
    <row r="15" spans="1:11" ht="16.5" thickBot="1">
      <c r="A15" s="9"/>
      <c r="B15" s="62"/>
      <c r="C15" s="51"/>
      <c r="D15" s="51"/>
      <c r="E15" s="51"/>
      <c r="F15" s="51"/>
      <c r="G15" s="10">
        <v>10100</v>
      </c>
      <c r="H15" s="10">
        <v>11000</v>
      </c>
      <c r="I15" s="10">
        <v>30102</v>
      </c>
      <c r="J15" s="10" t="s">
        <v>24</v>
      </c>
      <c r="K15" s="49"/>
    </row>
    <row r="16" spans="1:11" ht="15">
      <c r="A16" s="9"/>
      <c r="B16" s="11">
        <v>891</v>
      </c>
      <c r="C16" s="12">
        <v>701</v>
      </c>
      <c r="D16" s="13">
        <v>302901</v>
      </c>
      <c r="E16" s="14">
        <v>111</v>
      </c>
      <c r="F16" s="15" t="s">
        <v>26</v>
      </c>
      <c r="G16" s="27">
        <v>2670200</v>
      </c>
      <c r="H16" s="27"/>
      <c r="I16" s="27"/>
      <c r="J16" s="27"/>
      <c r="K16" s="28">
        <f aca="true" t="shared" si="0" ref="K16:K41">SUM(G16:J16)</f>
        <v>2670200</v>
      </c>
    </row>
    <row r="17" spans="1:11" ht="15">
      <c r="A17" s="9"/>
      <c r="B17" s="16">
        <v>891</v>
      </c>
      <c r="C17" s="12">
        <v>701</v>
      </c>
      <c r="D17" s="13">
        <v>302901</v>
      </c>
      <c r="E17" s="19">
        <v>111</v>
      </c>
      <c r="F17" s="20" t="s">
        <v>28</v>
      </c>
      <c r="G17" s="29">
        <v>806400</v>
      </c>
      <c r="H17" s="29"/>
      <c r="I17" s="29"/>
      <c r="J17" s="29"/>
      <c r="K17" s="30">
        <f t="shared" si="0"/>
        <v>806400</v>
      </c>
    </row>
    <row r="18" spans="1:11" ht="15">
      <c r="A18" s="9"/>
      <c r="B18" s="16">
        <v>891</v>
      </c>
      <c r="C18" s="12">
        <v>701</v>
      </c>
      <c r="D18" s="13">
        <v>302901</v>
      </c>
      <c r="E18" s="19">
        <v>112</v>
      </c>
      <c r="F18" s="20" t="s">
        <v>27</v>
      </c>
      <c r="G18" s="29">
        <v>23000</v>
      </c>
      <c r="H18" s="29"/>
      <c r="I18" s="29"/>
      <c r="J18" s="29"/>
      <c r="K18" s="30">
        <f t="shared" si="0"/>
        <v>23000</v>
      </c>
    </row>
    <row r="19" spans="1:11" ht="15">
      <c r="A19" s="9"/>
      <c r="B19" s="16">
        <v>891</v>
      </c>
      <c r="C19" s="12">
        <v>701</v>
      </c>
      <c r="D19" s="13">
        <v>302901</v>
      </c>
      <c r="E19" s="19">
        <v>112</v>
      </c>
      <c r="F19" s="20" t="s">
        <v>35</v>
      </c>
      <c r="G19" s="29">
        <v>6700</v>
      </c>
      <c r="H19" s="29"/>
      <c r="I19" s="29"/>
      <c r="J19" s="29"/>
      <c r="K19" s="30">
        <f t="shared" si="0"/>
        <v>6700</v>
      </c>
    </row>
    <row r="20" spans="1:11" ht="15">
      <c r="A20" s="9"/>
      <c r="B20" s="16">
        <v>891</v>
      </c>
      <c r="C20" s="12">
        <v>701</v>
      </c>
      <c r="D20" s="13">
        <v>302901</v>
      </c>
      <c r="E20" s="19">
        <v>242</v>
      </c>
      <c r="F20" s="20" t="s">
        <v>29</v>
      </c>
      <c r="G20" s="29">
        <v>61500</v>
      </c>
      <c r="H20" s="29"/>
      <c r="I20" s="29"/>
      <c r="J20" s="29"/>
      <c r="K20" s="30">
        <f t="shared" si="0"/>
        <v>61500</v>
      </c>
    </row>
    <row r="21" spans="1:11" ht="15">
      <c r="A21" s="9"/>
      <c r="B21" s="16">
        <v>891</v>
      </c>
      <c r="C21" s="12">
        <v>701</v>
      </c>
      <c r="D21" s="13">
        <v>302901</v>
      </c>
      <c r="E21" s="19">
        <v>244</v>
      </c>
      <c r="F21" s="20" t="s">
        <v>43</v>
      </c>
      <c r="G21" s="29">
        <v>587000</v>
      </c>
      <c r="H21" s="29"/>
      <c r="I21" s="29"/>
      <c r="J21" s="29"/>
      <c r="K21" s="30">
        <f t="shared" si="0"/>
        <v>587000</v>
      </c>
    </row>
    <row r="22" spans="1:11" ht="15">
      <c r="A22" s="9"/>
      <c r="B22" s="16">
        <v>891</v>
      </c>
      <c r="C22" s="12">
        <v>701</v>
      </c>
      <c r="D22" s="13">
        <v>302901</v>
      </c>
      <c r="E22" s="19">
        <v>244</v>
      </c>
      <c r="F22" s="20" t="s">
        <v>44</v>
      </c>
      <c r="G22" s="29">
        <v>219500</v>
      </c>
      <c r="H22" s="29"/>
      <c r="I22" s="29"/>
      <c r="J22" s="29"/>
      <c r="K22" s="30">
        <f t="shared" si="0"/>
        <v>219500</v>
      </c>
    </row>
    <row r="23" spans="1:11" ht="15">
      <c r="A23" s="9"/>
      <c r="B23" s="16">
        <v>891</v>
      </c>
      <c r="C23" s="12">
        <v>701</v>
      </c>
      <c r="D23" s="13">
        <v>302901</v>
      </c>
      <c r="E23" s="19">
        <v>244</v>
      </c>
      <c r="F23" s="20" t="s">
        <v>45</v>
      </c>
      <c r="G23" s="29">
        <v>105500</v>
      </c>
      <c r="H23" s="29"/>
      <c r="I23" s="29"/>
      <c r="J23" s="29"/>
      <c r="K23" s="30">
        <f t="shared" si="0"/>
        <v>105500</v>
      </c>
    </row>
    <row r="24" spans="1:11" ht="15">
      <c r="A24" s="9"/>
      <c r="B24" s="16">
        <v>891</v>
      </c>
      <c r="C24" s="12">
        <v>701</v>
      </c>
      <c r="D24" s="13">
        <v>302901</v>
      </c>
      <c r="E24" s="19">
        <v>244</v>
      </c>
      <c r="F24" s="20" t="s">
        <v>30</v>
      </c>
      <c r="G24" s="29">
        <v>96000</v>
      </c>
      <c r="H24" s="29"/>
      <c r="I24" s="29"/>
      <c r="J24" s="29"/>
      <c r="K24" s="30">
        <f t="shared" si="0"/>
        <v>96000</v>
      </c>
    </row>
    <row r="25" spans="1:11" ht="15">
      <c r="A25" s="9"/>
      <c r="B25" s="16">
        <v>891</v>
      </c>
      <c r="C25" s="12">
        <v>701</v>
      </c>
      <c r="D25" s="13">
        <v>302901</v>
      </c>
      <c r="E25" s="19">
        <v>244</v>
      </c>
      <c r="F25" s="20" t="s">
        <v>31</v>
      </c>
      <c r="G25" s="29">
        <v>470500</v>
      </c>
      <c r="H25" s="29"/>
      <c r="I25" s="29"/>
      <c r="J25" s="29"/>
      <c r="K25" s="30">
        <f t="shared" si="0"/>
        <v>470500</v>
      </c>
    </row>
    <row r="26" spans="1:11" ht="15">
      <c r="A26" s="9"/>
      <c r="B26" s="16">
        <v>891</v>
      </c>
      <c r="C26" s="12">
        <v>701</v>
      </c>
      <c r="D26" s="13">
        <v>302901</v>
      </c>
      <c r="E26" s="19">
        <v>244</v>
      </c>
      <c r="F26" s="20" t="s">
        <v>32</v>
      </c>
      <c r="G26" s="29">
        <v>208100</v>
      </c>
      <c r="H26" s="29"/>
      <c r="I26" s="29"/>
      <c r="J26" s="29"/>
      <c r="K26" s="30">
        <f t="shared" si="0"/>
        <v>208100</v>
      </c>
    </row>
    <row r="27" spans="1:11" ht="15">
      <c r="A27" s="9"/>
      <c r="B27" s="16">
        <v>891</v>
      </c>
      <c r="C27" s="12">
        <v>701</v>
      </c>
      <c r="D27" s="13">
        <v>302901</v>
      </c>
      <c r="E27" s="19">
        <v>242</v>
      </c>
      <c r="F27" s="20" t="s">
        <v>32</v>
      </c>
      <c r="G27" s="29">
        <v>6100</v>
      </c>
      <c r="H27" s="29"/>
      <c r="I27" s="29"/>
      <c r="J27" s="29"/>
      <c r="K27" s="30">
        <f t="shared" si="0"/>
        <v>6100</v>
      </c>
    </row>
    <row r="28" spans="1:11" ht="15">
      <c r="A28" s="9"/>
      <c r="B28" s="16">
        <v>891</v>
      </c>
      <c r="C28" s="12">
        <v>701</v>
      </c>
      <c r="D28" s="13">
        <v>302901</v>
      </c>
      <c r="E28" s="19">
        <v>851</v>
      </c>
      <c r="F28" s="20" t="s">
        <v>33</v>
      </c>
      <c r="G28" s="29">
        <v>672000</v>
      </c>
      <c r="H28" s="29"/>
      <c r="I28" s="29"/>
      <c r="J28" s="29"/>
      <c r="K28" s="30">
        <f t="shared" si="0"/>
        <v>672000</v>
      </c>
    </row>
    <row r="29" spans="1:11" ht="15">
      <c r="A29" s="9"/>
      <c r="B29" s="16">
        <v>891</v>
      </c>
      <c r="C29" s="12">
        <v>701</v>
      </c>
      <c r="D29" s="13">
        <v>302901</v>
      </c>
      <c r="E29" s="19">
        <v>852</v>
      </c>
      <c r="F29" s="20" t="s">
        <v>33</v>
      </c>
      <c r="G29" s="29">
        <v>2000</v>
      </c>
      <c r="H29" s="29"/>
      <c r="I29" s="29"/>
      <c r="J29" s="29"/>
      <c r="K29" s="30">
        <f t="shared" si="0"/>
        <v>2000</v>
      </c>
    </row>
    <row r="30" spans="1:11" ht="15">
      <c r="A30" s="9"/>
      <c r="B30" s="16">
        <v>891</v>
      </c>
      <c r="C30" s="12">
        <v>701</v>
      </c>
      <c r="D30" s="13">
        <v>302901</v>
      </c>
      <c r="E30" s="19">
        <v>244</v>
      </c>
      <c r="F30" s="20" t="s">
        <v>34</v>
      </c>
      <c r="G30" s="29">
        <v>2000</v>
      </c>
      <c r="H30" s="29"/>
      <c r="I30" s="29"/>
      <c r="J30" s="29"/>
      <c r="K30" s="30">
        <f t="shared" si="0"/>
        <v>2000</v>
      </c>
    </row>
    <row r="31" spans="1:11" ht="15">
      <c r="A31" s="9"/>
      <c r="B31" s="16">
        <v>891</v>
      </c>
      <c r="C31" s="12">
        <v>701</v>
      </c>
      <c r="D31" s="13">
        <v>302901</v>
      </c>
      <c r="E31" s="19">
        <v>244</v>
      </c>
      <c r="F31" s="20" t="s">
        <v>42</v>
      </c>
      <c r="G31" s="29">
        <v>198000</v>
      </c>
      <c r="H31" s="29"/>
      <c r="I31" s="29"/>
      <c r="J31" s="29"/>
      <c r="K31" s="30">
        <f t="shared" si="0"/>
        <v>198000</v>
      </c>
    </row>
    <row r="32" spans="1:11" ht="15">
      <c r="A32" s="9"/>
      <c r="B32" s="16">
        <v>891</v>
      </c>
      <c r="C32" s="12">
        <v>701</v>
      </c>
      <c r="D32" s="13">
        <v>9902099</v>
      </c>
      <c r="E32" s="19">
        <v>244</v>
      </c>
      <c r="F32" s="20" t="s">
        <v>42</v>
      </c>
      <c r="G32" s="29"/>
      <c r="H32" s="29">
        <v>1385600</v>
      </c>
      <c r="I32" s="29"/>
      <c r="J32" s="29"/>
      <c r="K32" s="30">
        <f>SUM(G32:J32)</f>
        <v>1385600</v>
      </c>
    </row>
    <row r="33" spans="1:11" ht="15">
      <c r="A33" s="9"/>
      <c r="B33" s="16">
        <v>891</v>
      </c>
      <c r="C33" s="12">
        <v>701</v>
      </c>
      <c r="D33" s="13">
        <v>302901</v>
      </c>
      <c r="E33" s="19">
        <v>244</v>
      </c>
      <c r="F33" s="20" t="s">
        <v>36</v>
      </c>
      <c r="G33" s="29">
        <v>96000</v>
      </c>
      <c r="H33" s="29"/>
      <c r="I33" s="29"/>
      <c r="J33" s="29"/>
      <c r="K33" s="30">
        <f t="shared" si="0"/>
        <v>96000</v>
      </c>
    </row>
    <row r="34" spans="1:11" ht="15">
      <c r="A34" s="9"/>
      <c r="B34" s="16">
        <v>891</v>
      </c>
      <c r="C34" s="12">
        <v>701</v>
      </c>
      <c r="D34" s="13">
        <v>302901</v>
      </c>
      <c r="E34" s="19">
        <v>244</v>
      </c>
      <c r="F34" s="20" t="s">
        <v>37</v>
      </c>
      <c r="G34" s="29">
        <v>46400</v>
      </c>
      <c r="H34" s="29"/>
      <c r="I34" s="29"/>
      <c r="J34" s="29"/>
      <c r="K34" s="30">
        <f t="shared" si="0"/>
        <v>46400</v>
      </c>
    </row>
    <row r="35" spans="1:11" ht="15">
      <c r="A35" s="9"/>
      <c r="B35" s="16">
        <v>891</v>
      </c>
      <c r="C35" s="17">
        <v>701</v>
      </c>
      <c r="D35" s="18">
        <v>8977011</v>
      </c>
      <c r="E35" s="14">
        <v>111</v>
      </c>
      <c r="F35" s="15" t="s">
        <v>26</v>
      </c>
      <c r="G35" s="29"/>
      <c r="H35" s="29"/>
      <c r="I35" s="29">
        <v>7794700</v>
      </c>
      <c r="J35" s="29"/>
      <c r="K35" s="30">
        <f t="shared" si="0"/>
        <v>7794700</v>
      </c>
    </row>
    <row r="36" spans="1:11" ht="15">
      <c r="A36" s="9"/>
      <c r="B36" s="16">
        <v>891</v>
      </c>
      <c r="C36" s="17">
        <v>701</v>
      </c>
      <c r="D36" s="18">
        <v>8977011</v>
      </c>
      <c r="E36" s="19">
        <v>111</v>
      </c>
      <c r="F36" s="20" t="s">
        <v>28</v>
      </c>
      <c r="G36" s="29"/>
      <c r="H36" s="29"/>
      <c r="I36" s="29">
        <v>2354000</v>
      </c>
      <c r="J36" s="29"/>
      <c r="K36" s="30">
        <f t="shared" si="0"/>
        <v>2354000</v>
      </c>
    </row>
    <row r="37" spans="1:11" ht="15">
      <c r="A37" s="9"/>
      <c r="B37" s="16">
        <v>891</v>
      </c>
      <c r="C37" s="17">
        <v>701</v>
      </c>
      <c r="D37" s="18">
        <v>8977011</v>
      </c>
      <c r="E37" s="19">
        <v>112</v>
      </c>
      <c r="F37" s="20" t="s">
        <v>27</v>
      </c>
      <c r="G37" s="29"/>
      <c r="H37" s="29"/>
      <c r="I37" s="29">
        <v>800</v>
      </c>
      <c r="J37" s="29"/>
      <c r="K37" s="30">
        <f t="shared" si="0"/>
        <v>800</v>
      </c>
    </row>
    <row r="38" spans="1:11" ht="15" hidden="1">
      <c r="A38" s="9"/>
      <c r="B38" s="16">
        <v>891</v>
      </c>
      <c r="C38" s="17">
        <v>701</v>
      </c>
      <c r="D38" s="18">
        <v>8977011</v>
      </c>
      <c r="E38" s="19">
        <v>242</v>
      </c>
      <c r="F38" s="20" t="s">
        <v>38</v>
      </c>
      <c r="G38" s="29"/>
      <c r="H38" s="29"/>
      <c r="I38" s="29">
        <v>0</v>
      </c>
      <c r="J38" s="29"/>
      <c r="K38" s="30">
        <f t="shared" si="0"/>
        <v>0</v>
      </c>
    </row>
    <row r="39" spans="1:11" ht="15">
      <c r="A39" s="9"/>
      <c r="B39" s="16">
        <v>891</v>
      </c>
      <c r="C39" s="17">
        <v>701</v>
      </c>
      <c r="D39" s="18">
        <v>8977011</v>
      </c>
      <c r="E39" s="19">
        <v>244</v>
      </c>
      <c r="F39" s="20" t="s">
        <v>38</v>
      </c>
      <c r="G39" s="29"/>
      <c r="H39" s="29"/>
      <c r="I39" s="29">
        <v>100000</v>
      </c>
      <c r="J39" s="29"/>
      <c r="K39" s="30">
        <f t="shared" si="0"/>
        <v>100000</v>
      </c>
    </row>
    <row r="40" spans="1:11" ht="15">
      <c r="A40" s="9"/>
      <c r="B40" s="16">
        <v>891</v>
      </c>
      <c r="C40" s="17">
        <v>701</v>
      </c>
      <c r="D40" s="18">
        <v>8977011</v>
      </c>
      <c r="E40" s="19">
        <v>244</v>
      </c>
      <c r="F40" s="20" t="s">
        <v>39</v>
      </c>
      <c r="G40" s="29"/>
      <c r="H40" s="29"/>
      <c r="I40" s="29">
        <v>40000</v>
      </c>
      <c r="J40" s="29"/>
      <c r="K40" s="30">
        <f t="shared" si="0"/>
        <v>40000</v>
      </c>
    </row>
    <row r="41" spans="1:11" ht="15">
      <c r="A41" s="9"/>
      <c r="B41" s="16">
        <v>891</v>
      </c>
      <c r="C41" s="17">
        <v>701</v>
      </c>
      <c r="D41" s="18">
        <v>8977011</v>
      </c>
      <c r="E41" s="19">
        <v>244</v>
      </c>
      <c r="F41" s="20" t="s">
        <v>36</v>
      </c>
      <c r="G41" s="29"/>
      <c r="H41" s="29"/>
      <c r="I41" s="29">
        <v>72400</v>
      </c>
      <c r="J41" s="29"/>
      <c r="K41" s="30">
        <f t="shared" si="0"/>
        <v>72400</v>
      </c>
    </row>
    <row r="42" spans="1:11" ht="16.5" thickBot="1">
      <c r="A42" s="9"/>
      <c r="B42" s="42" t="s">
        <v>19</v>
      </c>
      <c r="C42" s="43"/>
      <c r="D42" s="43"/>
      <c r="E42" s="43"/>
      <c r="F42" s="43"/>
      <c r="G42" s="31">
        <f>SUM(G16:G41)</f>
        <v>6276900</v>
      </c>
      <c r="H42" s="31">
        <f>SUM(H16:H41)</f>
        <v>1385600</v>
      </c>
      <c r="I42" s="31">
        <f>SUM(I16:I41)</f>
        <v>10361900</v>
      </c>
      <c r="J42" s="31">
        <f>SUM(J16:J41)</f>
        <v>0</v>
      </c>
      <c r="K42" s="32">
        <f>SUM(K16:K41)</f>
        <v>18024400</v>
      </c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>
      <c r="A44" s="47" t="s">
        <v>21</v>
      </c>
      <c r="B44" s="47"/>
      <c r="C44" s="47"/>
      <c r="D44" s="47"/>
      <c r="E44" s="47"/>
      <c r="F44" s="58" t="s">
        <v>46</v>
      </c>
      <c r="G44" s="58"/>
      <c r="H44" s="58"/>
      <c r="I44" s="58"/>
      <c r="J44" s="58"/>
      <c r="K44" s="58"/>
    </row>
    <row r="45" spans="1:11" ht="15.75">
      <c r="A45" s="47" t="s">
        <v>22</v>
      </c>
      <c r="B45" s="47"/>
      <c r="C45" s="47"/>
      <c r="D45" s="47"/>
      <c r="E45" s="47"/>
      <c r="F45" s="59" t="s">
        <v>40</v>
      </c>
      <c r="G45" s="59"/>
      <c r="H45" s="59"/>
      <c r="I45" s="59"/>
      <c r="J45" s="59"/>
      <c r="K45" s="59"/>
    </row>
    <row r="46" spans="1:11" ht="15.75">
      <c r="A46" s="7" t="s">
        <v>16</v>
      </c>
      <c r="B46" s="21"/>
      <c r="C46" s="21"/>
      <c r="D46" s="21"/>
      <c r="E46" s="21"/>
      <c r="F46" s="59" t="s">
        <v>48</v>
      </c>
      <c r="G46" s="59"/>
      <c r="H46" s="59"/>
      <c r="I46" s="59"/>
      <c r="J46" s="59"/>
      <c r="K46" s="59"/>
    </row>
    <row r="47" spans="1:11" ht="16.5" thickBot="1">
      <c r="A47" s="7"/>
      <c r="B47" s="21"/>
      <c r="C47" s="21"/>
      <c r="D47" s="21"/>
      <c r="E47" s="21"/>
      <c r="F47" s="25"/>
      <c r="G47" s="25"/>
      <c r="H47" s="25"/>
      <c r="I47" s="25"/>
      <c r="J47" s="25"/>
      <c r="K47" s="25"/>
    </row>
    <row r="48" spans="1:11" ht="15.75">
      <c r="A48" s="22"/>
      <c r="B48" s="4"/>
      <c r="C48" s="4"/>
      <c r="D48" s="4"/>
      <c r="E48" s="4"/>
      <c r="F48" s="4"/>
      <c r="G48" s="4"/>
      <c r="H48" s="52" t="s">
        <v>17</v>
      </c>
      <c r="I48" s="53"/>
      <c r="J48" s="54"/>
      <c r="K48" s="23"/>
    </row>
    <row r="49" spans="1:11" ht="16.5" thickBot="1">
      <c r="A49" s="22"/>
      <c r="B49" s="4"/>
      <c r="C49" s="4"/>
      <c r="D49" s="4"/>
      <c r="E49" s="4"/>
      <c r="F49" s="4"/>
      <c r="G49" s="4"/>
      <c r="H49" s="55" t="s">
        <v>18</v>
      </c>
      <c r="I49" s="56"/>
      <c r="J49" s="57"/>
      <c r="K49" s="24"/>
    </row>
    <row r="50" ht="12.75">
      <c r="A50" s="2"/>
    </row>
    <row r="51" ht="12.75">
      <c r="A51" s="2"/>
    </row>
    <row r="52" ht="12.75">
      <c r="A52" s="2"/>
    </row>
    <row r="53" ht="12.75">
      <c r="A53" s="3"/>
    </row>
  </sheetData>
  <sheetProtection/>
  <mergeCells count="32">
    <mergeCell ref="A3:C3"/>
    <mergeCell ref="D3:E3"/>
    <mergeCell ref="A10:E10"/>
    <mergeCell ref="A9:E9"/>
    <mergeCell ref="E14:E15"/>
    <mergeCell ref="D14:D15"/>
    <mergeCell ref="C14:C15"/>
    <mergeCell ref="B14:B15"/>
    <mergeCell ref="A45:E45"/>
    <mergeCell ref="H48:J48"/>
    <mergeCell ref="H49:J49"/>
    <mergeCell ref="F44:K44"/>
    <mergeCell ref="F45:K45"/>
    <mergeCell ref="F46:K46"/>
    <mergeCell ref="A44:E44"/>
    <mergeCell ref="G1:K1"/>
    <mergeCell ref="B42:F42"/>
    <mergeCell ref="G14:J14"/>
    <mergeCell ref="A1:E1"/>
    <mergeCell ref="A2:E2"/>
    <mergeCell ref="A4:E4"/>
    <mergeCell ref="A11:E11"/>
    <mergeCell ref="A12:E12"/>
    <mergeCell ref="K14:K15"/>
    <mergeCell ref="F14:F15"/>
    <mergeCell ref="G2:K2"/>
    <mergeCell ref="F10:K10"/>
    <mergeCell ref="F11:K11"/>
    <mergeCell ref="G4:K4"/>
    <mergeCell ref="J3:K3"/>
    <mergeCell ref="F9:J9"/>
    <mergeCell ref="G3:I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Ерсонина</cp:lastModifiedBy>
  <cp:lastPrinted>2014-12-25T03:54:02Z</cp:lastPrinted>
  <dcterms:created xsi:type="dcterms:W3CDTF">2014-12-03T09:24:10Z</dcterms:created>
  <dcterms:modified xsi:type="dcterms:W3CDTF">2015-12-20T15:25:53Z</dcterms:modified>
  <cp:category/>
  <cp:version/>
  <cp:contentType/>
  <cp:contentStatus/>
</cp:coreProperties>
</file>